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sluca\ValorizzazionePersonale\SALDO 2023\2023-AMMINISTRAZIONE TRASPARENTE-File inseriti sul sito\"/>
    </mc:Choice>
  </mc:AlternateContent>
  <bookViews>
    <workbookView xWindow="0" yWindow="0" windowWidth="21600" windowHeight="1027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D13" i="1"/>
</calcChain>
</file>

<file path=xl/sharedStrings.xml><?xml version="1.0" encoding="utf-8"?>
<sst xmlns="http://schemas.openxmlformats.org/spreadsheetml/2006/main" count="19" uniqueCount="19">
  <si>
    <t>CLASSI</t>
  </si>
  <si>
    <t>QUOTA % PREMI EROGATI RISPETTO ALLA QUOTA TEORICA MASSIMA/INTERA</t>
  </si>
  <si>
    <t>DIRIGENTI SANITARII BENEFICIARI</t>
  </si>
  <si>
    <t>ECONOMICO EROGATO AI DIRIGENTI SANITARI</t>
  </si>
  <si>
    <t>DIRIGENTI PTA BENEFICIARI</t>
  </si>
  <si>
    <t>ECONOMICO EROGATO AI DIRIGENTI PTA</t>
  </si>
  <si>
    <t>PERSONALE COMPARTO BENEFICIARIO</t>
  </si>
  <si>
    <t>ECONOMICO EROGATO AL PERSONALE DEL COMPARTO</t>
  </si>
  <si>
    <t>0,00%-10,00%</t>
  </si>
  <si>
    <t>10,01%-20,00%</t>
  </si>
  <si>
    <t>20,01%-30,00%</t>
  </si>
  <si>
    <t>30,01%-40,00%</t>
  </si>
  <si>
    <t>40,01%-50,00%</t>
  </si>
  <si>
    <t>50,01%-60,00%</t>
  </si>
  <si>
    <t>60,01%-70,00%</t>
  </si>
  <si>
    <t>70,01%-80,00%</t>
  </si>
  <si>
    <t>80,01%-90,00%</t>
  </si>
  <si>
    <t>90,01%-100,00%</t>
  </si>
  <si>
    <t xml:space="preserve"> 796.036,44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</si>
</sst>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Liberation Sans"/>
      <family val="2"/>
    </font>
    <font>
      <b/>
      <sz val="10"/>
      <color indexed="8"/>
      <name val="Liberatio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/>
      <right style="thin">
        <color rgb="FFABABAB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NumberFormat="1"/>
    <xf numFmtId="2" fontId="0" fillId="0" borderId="0" xfId="0" applyNumberFormat="1"/>
    <xf numFmtId="0" fontId="0" fillId="0" borderId="1" xfId="0" applyNumberFormat="1" applyBorder="1"/>
    <xf numFmtId="43" fontId="1" fillId="0" borderId="2" xfId="1" applyFont="1" applyBorder="1"/>
    <xf numFmtId="0" fontId="0" fillId="0" borderId="3" xfId="0" applyNumberFormat="1" applyBorder="1"/>
    <xf numFmtId="43" fontId="1" fillId="0" borderId="4" xfId="1" applyFont="1" applyBorder="1"/>
    <xf numFmtId="0" fontId="0" fillId="0" borderId="0" xfId="0" applyFill="1"/>
    <xf numFmtId="4" fontId="0" fillId="0" borderId="0" xfId="0" applyNumberFormat="1" applyFill="1"/>
    <xf numFmtId="0" fontId="0" fillId="0" borderId="0" xfId="0" applyNumberFormat="1" applyFill="1"/>
    <xf numFmtId="2" fontId="1" fillId="0" borderId="4" xfId="1" applyNumberFormat="1" applyFont="1" applyFill="1" applyBorder="1"/>
    <xf numFmtId="0" fontId="0" fillId="0" borderId="3" xfId="0" applyNumberFormat="1" applyFill="1" applyBorder="1"/>
    <xf numFmtId="4" fontId="1" fillId="0" borderId="4" xfId="1" applyNumberFormat="1" applyFont="1" applyFill="1" applyBorder="1"/>
    <xf numFmtId="43" fontId="1" fillId="0" borderId="0" xfId="0" applyNumberFormat="1" applyFont="1" applyFill="1"/>
    <xf numFmtId="43" fontId="1" fillId="0" borderId="0" xfId="0" applyNumberFormat="1" applyFont="1" applyFill="1" applyAlignment="1">
      <alignment horizontal="right"/>
    </xf>
    <xf numFmtId="3" fontId="0" fillId="0" borderId="0" xfId="0" applyNumberFormat="1" applyFill="1"/>
  </cellXfs>
  <cellStyles count="2">
    <cellStyle name="Migliaia" xfId="1" builtinId="3"/>
    <cellStyle name="Normale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theme="1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rgb="FFABABAB"/>
        </right>
        <top/>
        <bottom/>
      </border>
    </dxf>
    <dxf>
      <numFmt numFmtId="3" formatCode="#,##0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rgb="FFABABAB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</dxf>
    <dxf>
      <font>
        <color theme="1"/>
      </font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rgb="FFABABAB"/>
        </right>
        <top/>
        <bottom/>
      </border>
    </dxf>
    <dxf>
      <numFmt numFmtId="0" formatCode="General"/>
      <border diagonalUp="0" diagonalDown="0" outline="0">
        <left style="thin">
          <color rgb="FFABABAB"/>
        </left>
        <right/>
        <top/>
        <bottom/>
      </border>
    </dxf>
    <dxf>
      <numFmt numFmtId="0" formatCode="General"/>
      <border diagonalUp="0" diagonalDown="0" outline="0">
        <left style="thin">
          <color rgb="FFABABAB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iberation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iberation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iberation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iberation Sans"/>
        <scheme val="none"/>
      </font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iberation San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la1" displayName="Tabella1" ref="A1:H13" totalsRowCount="1" headerRowDxfId="17" dataDxfId="16">
  <autoFilter ref="A1:H12"/>
  <tableColumns count="8">
    <tableColumn id="1" name="CLASSI" dataDxfId="15" totalsRowDxfId="14"/>
    <tableColumn id="2" name="QUOTA % PREMI EROGATI RISPETTO ALLA QUOTA TEORICA MASSIMA/INTERA" dataDxfId="13" totalsRowDxfId="12"/>
    <tableColumn id="3" name="DIRIGENTI SANITARII BENEFICIARI" dataDxfId="11" totalsRowDxfId="10"/>
    <tableColumn id="6" name="ECONOMICO EROGATO AI DIRIGENTI SANITARI" totalsRowFunction="sum" dataDxfId="9" totalsRowDxfId="8" dataCellStyle="Migliaia"/>
    <tableColumn id="4" name="DIRIGENTI PTA BENEFICIARI" dataDxfId="7" totalsRowDxfId="6"/>
    <tableColumn id="7" name="ECONOMICO EROGATO AI DIRIGENTI PTA" totalsRowLabel=" 796.036,44 " dataDxfId="5" totalsRowDxfId="4"/>
    <tableColumn id="5" name="PERSONALE COMPARTO BENEFICIARIO" dataDxfId="3" totalsRowDxfId="2"/>
    <tableColumn id="8" name="ECONOMICO EROGATO AL PERSONALE DEL COMPARTO" totalsRowFunction="sum" dataDxfId="1" totalsRowDxfId="0" dataCellStyle="Migliaia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F13" sqref="F13"/>
    </sheetView>
  </sheetViews>
  <sheetFormatPr defaultRowHeight="15" x14ac:dyDescent="0.25"/>
  <cols>
    <col min="1" max="1" width="9.42578125" customWidth="1"/>
    <col min="2" max="2" width="21.7109375" customWidth="1"/>
    <col min="3" max="3" width="19.7109375" customWidth="1"/>
    <col min="4" max="4" width="22.140625" style="9" bestFit="1" customWidth="1"/>
    <col min="5" max="6" width="23.28515625" style="9" customWidth="1"/>
    <col min="7" max="8" width="17.5703125" style="9" customWidth="1"/>
  </cols>
  <sheetData>
    <row r="1" spans="1:8" ht="63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25">
      <c r="A2" s="1">
        <v>1</v>
      </c>
      <c r="B2" s="1" t="s">
        <v>8</v>
      </c>
      <c r="C2" s="3">
        <v>43</v>
      </c>
      <c r="D2" s="4">
        <v>666.55253025425088</v>
      </c>
      <c r="E2" s="5"/>
      <c r="F2" s="6"/>
      <c r="G2" s="3">
        <v>97</v>
      </c>
      <c r="H2" s="3">
        <v>2277.8324740686635</v>
      </c>
    </row>
    <row r="3" spans="1:8" x14ac:dyDescent="0.25">
      <c r="A3" s="1">
        <v>2</v>
      </c>
      <c r="B3" s="1" t="s">
        <v>9</v>
      </c>
      <c r="C3" s="3">
        <v>3</v>
      </c>
      <c r="D3" s="4">
        <v>2244.0365124275932</v>
      </c>
      <c r="E3" s="7"/>
      <c r="F3" s="8"/>
      <c r="G3" s="3">
        <v>21</v>
      </c>
      <c r="H3" s="3">
        <v>5334.7824253604085</v>
      </c>
    </row>
    <row r="4" spans="1:8" x14ac:dyDescent="0.25">
      <c r="A4" s="1">
        <v>3</v>
      </c>
      <c r="B4" s="1" t="s">
        <v>10</v>
      </c>
      <c r="C4" s="3">
        <v>5</v>
      </c>
      <c r="D4" s="4">
        <v>3381.0656634411598</v>
      </c>
      <c r="E4" s="7"/>
      <c r="F4" s="8"/>
      <c r="G4" s="3">
        <v>26</v>
      </c>
      <c r="H4" s="3">
        <v>10383.439553919927</v>
      </c>
    </row>
    <row r="5" spans="1:8" x14ac:dyDescent="0.25">
      <c r="A5" s="1">
        <v>4</v>
      </c>
      <c r="B5" s="1" t="s">
        <v>11</v>
      </c>
      <c r="C5" s="3">
        <v>17</v>
      </c>
      <c r="D5" s="4">
        <v>17022.917472479367</v>
      </c>
      <c r="E5" s="3">
        <v>1</v>
      </c>
      <c r="F5" s="3">
        <v>2694.5388730313339</v>
      </c>
      <c r="G5" s="3">
        <v>22</v>
      </c>
      <c r="H5" s="3">
        <v>12698.08953477003</v>
      </c>
    </row>
    <row r="6" spans="1:8" x14ac:dyDescent="0.25">
      <c r="A6" s="1">
        <v>5</v>
      </c>
      <c r="B6" s="1" t="s">
        <v>12</v>
      </c>
      <c r="C6" s="3">
        <v>25</v>
      </c>
      <c r="D6" s="4">
        <v>27930.713069367052</v>
      </c>
      <c r="F6" s="10"/>
      <c r="G6" s="3">
        <v>28</v>
      </c>
      <c r="H6" s="3">
        <v>22146.567163713909</v>
      </c>
    </row>
    <row r="7" spans="1:8" x14ac:dyDescent="0.25">
      <c r="A7" s="1">
        <v>6</v>
      </c>
      <c r="B7" s="1" t="s">
        <v>13</v>
      </c>
      <c r="C7" s="3">
        <v>43</v>
      </c>
      <c r="D7" s="4">
        <v>59091.553019177176</v>
      </c>
      <c r="F7" s="10"/>
      <c r="G7" s="3">
        <v>55</v>
      </c>
      <c r="H7" s="3">
        <v>50542.206331816211</v>
      </c>
    </row>
    <row r="8" spans="1:8" x14ac:dyDescent="0.25">
      <c r="A8" s="1">
        <v>7</v>
      </c>
      <c r="B8" s="1" t="s">
        <v>14</v>
      </c>
      <c r="C8" s="3">
        <v>51</v>
      </c>
      <c r="D8" s="4">
        <v>64179.571358643916</v>
      </c>
      <c r="E8" s="11">
        <v>1</v>
      </c>
      <c r="F8" s="10">
        <v>880.54872566099073</v>
      </c>
      <c r="G8" s="3">
        <v>102</v>
      </c>
      <c r="H8" s="3">
        <v>111655.10840216205</v>
      </c>
    </row>
    <row r="9" spans="1:8" x14ac:dyDescent="0.25">
      <c r="A9" s="1">
        <v>8</v>
      </c>
      <c r="B9" s="1" t="s">
        <v>15</v>
      </c>
      <c r="C9" s="3">
        <v>60</v>
      </c>
      <c r="D9" s="4">
        <v>116771.48381291026</v>
      </c>
      <c r="F9" s="10"/>
      <c r="G9" s="3">
        <v>247</v>
      </c>
      <c r="H9" s="3">
        <v>251570.32654528937</v>
      </c>
    </row>
    <row r="10" spans="1:8" x14ac:dyDescent="0.25">
      <c r="A10" s="1">
        <v>9</v>
      </c>
      <c r="B10" s="1" t="s">
        <v>16</v>
      </c>
      <c r="C10" s="3">
        <v>509</v>
      </c>
      <c r="D10" s="4">
        <v>1189452.5251403479</v>
      </c>
      <c r="E10" s="11">
        <v>5</v>
      </c>
      <c r="F10" s="10">
        <v>36480.79</v>
      </c>
      <c r="G10" s="3">
        <v>495</v>
      </c>
      <c r="H10" s="3">
        <v>621546.44395068311</v>
      </c>
    </row>
    <row r="11" spans="1:8" x14ac:dyDescent="0.25">
      <c r="A11" s="1">
        <v>10</v>
      </c>
      <c r="B11" s="1" t="s">
        <v>17</v>
      </c>
      <c r="C11" s="3">
        <v>1699</v>
      </c>
      <c r="D11" s="4">
        <v>5100664.2021117238</v>
      </c>
      <c r="E11" s="11">
        <v>75</v>
      </c>
      <c r="F11" s="10">
        <v>755980.42</v>
      </c>
      <c r="G11" s="3">
        <v>10692</v>
      </c>
      <c r="H11">
        <v>20073224.294221599</v>
      </c>
    </row>
    <row r="12" spans="1:8" x14ac:dyDescent="0.25">
      <c r="A12" s="1"/>
      <c r="B12" s="1"/>
      <c r="C12" s="7"/>
      <c r="D12" s="12"/>
      <c r="E12" s="3"/>
      <c r="F12" s="10"/>
      <c r="G12" s="13"/>
      <c r="H12" s="14"/>
    </row>
    <row r="13" spans="1:8" x14ac:dyDescent="0.25">
      <c r="A13" s="1"/>
      <c r="B13" s="1"/>
      <c r="C13" s="7"/>
      <c r="D13" s="15">
        <f>SUBTOTAL(109,Tabella1[ECONOMICO EROGATO AI DIRIGENTI SANITARI])</f>
        <v>6581404.6206907723</v>
      </c>
      <c r="F13" s="16" t="s">
        <v>18</v>
      </c>
      <c r="G13" s="17"/>
      <c r="H13" s="16">
        <f>SUBTOTAL(109,Tabella1[ECONOMICO EROGATO AL PERSONALE DEL COMPARTO])</f>
        <v>21161379.090603381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Olidata S.p.A.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Castiglioni</dc:creator>
  <cp:lastModifiedBy>Sonia Castiglioni</cp:lastModifiedBy>
  <dcterms:created xsi:type="dcterms:W3CDTF">2026-03-26T11:28:33Z</dcterms:created>
  <dcterms:modified xsi:type="dcterms:W3CDTF">2026-03-26T11:36:18Z</dcterms:modified>
</cp:coreProperties>
</file>